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9"/>
  <workbookPr/>
  <mc:AlternateContent xmlns:mc="http://schemas.openxmlformats.org/markup-compatibility/2006">
    <mc:Choice Requires="x15">
      <x15ac:absPath xmlns:x15ac="http://schemas.microsoft.com/office/spreadsheetml/2010/11/ac" url="G:\financy-nino\1-ეროვნული ბანკი ანგარიშგებები\FRQ,LFP\2022-LFP- FRQ\"/>
    </mc:Choice>
  </mc:AlternateContent>
  <xr:revisionPtr revIDLastSave="0" documentId="13_ncr:1_{485F8126-DC6B-46C8-B98D-7BF5A92B100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<sst xmlns="http://schemas.openxmlformats.org/spreadsheetml/2006/main" count="129" uniqueCount="118">
  <si>
    <t>RC</t>
  </si>
  <si>
    <t>N</t>
  </si>
  <si>
    <t>RI</t>
  </si>
  <si>
    <t>According to the cash placed in the banks</t>
  </si>
  <si>
    <t>According to loans to individuals</t>
  </si>
  <si>
    <t>Trade and services</t>
  </si>
  <si>
    <t>Consumer loans</t>
  </si>
  <si>
    <t>Agricultural</t>
  </si>
  <si>
    <t>Online loans</t>
  </si>
  <si>
    <t>Pawnshop</t>
  </si>
  <si>
    <t>Installment</t>
  </si>
  <si>
    <t>Others</t>
  </si>
  <si>
    <t>Loans to legal entities</t>
  </si>
  <si>
    <t>Trade and service loans</t>
  </si>
  <si>
    <t>Agricultural and forestry loans</t>
  </si>
  <si>
    <t>Transport and communications loans</t>
  </si>
  <si>
    <t>The rest of the loans</t>
  </si>
  <si>
    <t>Incomes from fines / taxes according to loans to customers</t>
  </si>
  <si>
    <t>Interest and discountal income from securities</t>
  </si>
  <si>
    <t>Other interest income</t>
  </si>
  <si>
    <t>Interest incomes</t>
  </si>
  <si>
    <t>Profit and loss statement</t>
  </si>
  <si>
    <t>Gross interest income</t>
  </si>
  <si>
    <t>Interest expenses</t>
  </si>
  <si>
    <t>Interest paid on funds raised from financial institutions</t>
  </si>
  <si>
    <t>Interest paid on borrowed funds from individuals</t>
  </si>
  <si>
    <t>Interest paid on borrowed funds from legal entities</t>
  </si>
  <si>
    <t>Interest paid on own debt securities issued to individuals</t>
  </si>
  <si>
    <t>Interest paid on own debt securities issued to legal entities</t>
  </si>
  <si>
    <t>Interest paid on subordinated liabilities</t>
  </si>
  <si>
    <t>Other interest expenses</t>
  </si>
  <si>
    <t>Gross interest expenses</t>
  </si>
  <si>
    <t>Net interest income</t>
  </si>
  <si>
    <t>Non-interest income</t>
  </si>
  <si>
    <t>Net commission and other income according to services</t>
  </si>
  <si>
    <t>Commission and other income according to the services rendered</t>
  </si>
  <si>
    <t xml:space="preserve">Commission and other expenses according to the received services </t>
  </si>
  <si>
    <t xml:space="preserve"> Received dividends</t>
  </si>
  <si>
    <t>Profit (loss) from securities</t>
  </si>
  <si>
    <t>Profit (loss) from currency trading operations</t>
  </si>
  <si>
    <t>Profit (loss) from revaluation of currency</t>
  </si>
  <si>
    <t>Profit (loss) from the sale of property</t>
  </si>
  <si>
    <t>Other non-interest incomes</t>
  </si>
  <si>
    <t>Gross non-interest incomes</t>
  </si>
  <si>
    <t>Non-interest expenses</t>
  </si>
  <si>
    <t>Development, consulting and marketing expenses</t>
  </si>
  <si>
    <t>Staff expenses</t>
  </si>
  <si>
    <t>Operating expenses for fixed assets</t>
  </si>
  <si>
    <t>Rental expenses</t>
  </si>
  <si>
    <t>Depreciation and amortization expenses</t>
  </si>
  <si>
    <t>Other non-interest expenses</t>
  </si>
  <si>
    <t>Gross non-interest expenses</t>
  </si>
  <si>
    <t>Net interest-free income</t>
  </si>
  <si>
    <t>Net profit before provisioning</t>
  </si>
  <si>
    <t>Loss according to possible losses on loans</t>
  </si>
  <si>
    <t>Losses according to possible devaluation of investments and securities</t>
  </si>
  <si>
    <t>Loss according to possible devaluation of other assets</t>
  </si>
  <si>
    <t>Total losses according to possible losses on assets</t>
  </si>
  <si>
    <t>Profit before tax and unforeseen income-expenses</t>
  </si>
  <si>
    <t>Income tax</t>
  </si>
  <si>
    <t>Profit after tax payment</t>
  </si>
  <si>
    <t>Unforeseen income (expenses)</t>
  </si>
  <si>
    <t>net profit</t>
  </si>
  <si>
    <t>Company</t>
  </si>
  <si>
    <t>MFO "Express Capital +" Ltd.</t>
  </si>
  <si>
    <t>Date</t>
  </si>
  <si>
    <t>Jansug Zeishvili</t>
  </si>
  <si>
    <t>Information about the Supervisory Board, the Board of Directors and the shareholders</t>
  </si>
  <si>
    <t>Composition of the Supervisory Board</t>
  </si>
  <si>
    <t>Composition of the Board of Directors</t>
  </si>
  <si>
    <t>Balance sheet</t>
  </si>
  <si>
    <t>Volume in GEL</t>
  </si>
  <si>
    <t>Actives</t>
  </si>
  <si>
    <t>Cash</t>
  </si>
  <si>
    <t>Cash in commercial banks</t>
  </si>
  <si>
    <t>Total Loans</t>
  </si>
  <si>
    <t>Minus: Reserve for possible loan losses</t>
  </si>
  <si>
    <t>Net loans</t>
  </si>
  <si>
    <t>Securities</t>
  </si>
  <si>
    <t>Accrued interest and dividends</t>
  </si>
  <si>
    <t>Ownership of immovable and movable property</t>
  </si>
  <si>
    <t>Investments in authorized capital</t>
  </si>
  <si>
    <t>Fixed assets and intangible actives</t>
  </si>
  <si>
    <t>Other Actives</t>
  </si>
  <si>
    <t>Total Actives</t>
  </si>
  <si>
    <t>Liabilities</t>
  </si>
  <si>
    <t>Funds borrowed from financial institutions</t>
  </si>
  <si>
    <t>Funds borrowed from individuals and legal entities</t>
  </si>
  <si>
    <t>Own debt securities</t>
  </si>
  <si>
    <t xml:space="preserve"> Accrued payable interest and dividends</t>
  </si>
  <si>
    <t>Other obligations</t>
  </si>
  <si>
    <t>Subordinated and convertible debt in equity</t>
  </si>
  <si>
    <t>Total Obligations</t>
  </si>
  <si>
    <t>Capital</t>
  </si>
  <si>
    <t>Statutory (founding) capital</t>
  </si>
  <si>
    <t>Issued capital</t>
  </si>
  <si>
    <t>Reserve Fund</t>
  </si>
  <si>
    <t>Grants and Equity Donations</t>
  </si>
  <si>
    <t>Undistributed profits</t>
  </si>
  <si>
    <t>Assets revaluation reserve</t>
  </si>
  <si>
    <t>Gross capital</t>
  </si>
  <si>
    <t>Total Liabilities and capital</t>
  </si>
  <si>
    <t>List of shareholders holding 10% or more of the authorized capital, indicating the shares</t>
  </si>
  <si>
    <t>Name of person</t>
  </si>
  <si>
    <t>Share %</t>
  </si>
  <si>
    <t>List of Beneficiaries who and indirectly owns 10% or More Shares with indicating the shares</t>
  </si>
  <si>
    <t>Head of the Organization</t>
  </si>
  <si>
    <t>Head of the organization:</t>
  </si>
  <si>
    <t>GEL</t>
  </si>
  <si>
    <t>In GELs</t>
  </si>
  <si>
    <t>Total</t>
  </si>
  <si>
    <t>Foreign currency</t>
  </si>
  <si>
    <t>Jansug Zeishvil</t>
  </si>
  <si>
    <t>Rostom Tedoradze</t>
  </si>
  <si>
    <t>David Nadirashvili</t>
  </si>
  <si>
    <t>Miranda Katamadze</t>
  </si>
  <si>
    <t xml:space="preserve"> Nestan Abashidze</t>
  </si>
  <si>
    <t>David Msakhuradze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</si>
</sst>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1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6" fontId="46" fillId="0" borderId="72">
      <alignment horizontal="left" vertical="center"/>
    </xf>
    <xf numFmtId="0" fontId="47" fillId="0" borderId="76" applyNumberFormat="0" applyFill="0" applyAlignment="0" applyProtection="0"/>
    <xf numFmtId="177" fontId="47" fillId="0" borderId="76" applyNumberFormat="0" applyFill="0" applyAlignment="0" applyProtection="0"/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7" fontId="48" fillId="0" borderId="77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21" fillId="0" borderId="0" applyFont="0" applyFill="0" applyBorder="0" applyAlignment="0" applyProtection="0"/>
  </cellStyleXfs>
  <cellXfs count="247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2" xfId="1" applyFont="1" applyFill="1" applyBorder="1"/>
    <xf numFmtId="0" fontId="8" fillId="0" borderId="0" xfId="1" applyFont="1" applyFill="1"/>
    <xf numFmtId="0" fontId="8" fillId="0" borderId="18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39" xfId="1" applyNumberFormat="1" applyFont="1" applyFill="1" applyBorder="1" applyAlignment="1" applyProtection="1">
      <alignment horizontal="right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7" fillId="0" borderId="0" xfId="1" applyFont="1" applyFill="1" applyProtection="1"/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0" xfId="1" applyFont="1" applyFill="1" applyBorder="1" applyProtection="1"/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9" xfId="6" applyNumberFormat="1" applyFont="1" applyFill="1" applyBorder="1" applyAlignment="1">
      <alignment horizontal="right"/>
    </xf>
    <xf numFmtId="38" fontId="8" fillId="76" borderId="9" xfId="6" applyNumberFormat="1" applyFont="1" applyFill="1" applyBorder="1" applyAlignment="1">
      <alignment horizontal="right"/>
    </xf>
    <xf numFmtId="165" fontId="8" fillId="76" borderId="10" xfId="6" applyNumberFormat="1" applyFont="1" applyFill="1" applyBorder="1" applyAlignment="1">
      <alignment horizontal="right"/>
    </xf>
    <xf numFmtId="38" fontId="8" fillId="76" borderId="10" xfId="6" applyNumberFormat="1" applyFont="1" applyFill="1" applyBorder="1" applyAlignment="1">
      <alignment horizontal="right"/>
    </xf>
    <xf numFmtId="165" fontId="2" fillId="5" borderId="9" xfId="6" applyNumberFormat="1" applyFont="1" applyFill="1" applyBorder="1" applyAlignment="1">
      <alignment horizontal="right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23" xfId="6" applyNumberFormat="1" applyFont="1" applyFill="1" applyBorder="1" applyAlignment="1">
      <alignment horizontal="right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8" fillId="76" borderId="20" xfId="6" applyNumberFormat="1" applyFont="1" applyFill="1" applyBorder="1" applyAlignment="1">
      <alignment horizontal="right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8" fillId="76" borderId="21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5" fillId="0" borderId="25" xfId="6" applyNumberFormat="1" applyFont="1" applyBorder="1" applyAlignment="1" applyProtection="1">
      <alignment horizontal="right"/>
      <protection locked="0"/>
    </xf>
    <xf numFmtId="165" fontId="5" fillId="0" borderId="34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9" fillId="76" borderId="32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9" fillId="76" borderId="30" xfId="6" applyNumberFormat="1" applyFont="1" applyFill="1" applyBorder="1" applyAlignment="1">
      <alignment horizontal="right"/>
    </xf>
    <xf numFmtId="165" fontId="9" fillId="76" borderId="31" xfId="6" applyNumberFormat="1" applyFont="1" applyFill="1" applyBorder="1" applyAlignment="1">
      <alignment horizontal="right"/>
    </xf>
    <xf numFmtId="165" fontId="8" fillId="0" borderId="19" xfId="6" applyNumberFormat="1" applyFont="1" applyBorder="1" applyAlignment="1" applyProtection="1">
      <alignment horizontal="right"/>
      <protection locked="0"/>
    </xf>
    <xf numFmtId="165" fontId="8" fillId="0" borderId="29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8" fillId="76" borderId="19" xfId="6" applyNumberFormat="1" applyFont="1" applyFill="1" applyBorder="1" applyAlignment="1">
      <alignment horizontal="right"/>
    </xf>
    <xf numFmtId="165" fontId="8" fillId="76" borderId="29" xfId="6" applyNumberFormat="1" applyFont="1" applyFill="1" applyBorder="1" applyAlignment="1">
      <alignment horizontal="right"/>
    </xf>
    <xf numFmtId="165" fontId="8" fillId="0" borderId="25" xfId="6" applyNumberFormat="1" applyFont="1" applyBorder="1" applyAlignment="1" applyProtection="1">
      <alignment horizontal="right"/>
      <protection locked="0"/>
    </xf>
    <xf numFmtId="165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165" fontId="2" fillId="7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76" borderId="7" xfId="0" applyNumberFormat="1" applyFont="1" applyFill="1" applyBorder="1" applyAlignment="1">
      <alignment horizontal="right"/>
    </xf>
    <xf numFmtId="165" fontId="2" fillId="7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76" borderId="10" xfId="0" applyNumberFormat="1" applyFont="1" applyFill="1" applyBorder="1" applyAlignment="1">
      <alignment horizontal="right"/>
    </xf>
    <xf numFmtId="165" fontId="3" fillId="76" borderId="11" xfId="0" applyNumberFormat="1" applyFont="1" applyFill="1" applyBorder="1" applyAlignment="1">
      <alignment horizontal="right"/>
    </xf>
    <xf numFmtId="165" fontId="3" fillId="76" borderId="12" xfId="0" applyNumberFormat="1" applyFont="1" applyFill="1" applyBorder="1" applyAlignment="1">
      <alignment horizontal="right"/>
    </xf>
    <xf numFmtId="165" fontId="3" fillId="76" borderId="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" fontId="2" fillId="3" borderId="3" xfId="1" applyNumberFormat="1" applyFont="1" applyFill="1" applyBorder="1" applyAlignment="1" applyProtection="1">
      <alignment horizontal="center" vertical="center" wrapText="1"/>
    </xf>
    <xf numFmtId="1" fontId="2" fillId="3" borderId="4" xfId="1" applyNumberFormat="1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indent="1"/>
    </xf>
    <xf numFmtId="0" fontId="5" fillId="0" borderId="24" xfId="0" applyFont="1" applyBorder="1" applyAlignment="1">
      <alignment horizontal="left" indent="2"/>
    </xf>
    <xf numFmtId="0" fontId="9" fillId="0" borderId="24" xfId="0" applyFont="1" applyBorder="1"/>
    <xf numFmtId="0" fontId="5" fillId="0" borderId="84" xfId="0" applyFont="1" applyBorder="1" applyAlignment="1">
      <alignment horizontal="left" indent="2"/>
    </xf>
    <xf numFmtId="0" fontId="8" fillId="0" borderId="20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indent="2"/>
    </xf>
    <xf numFmtId="0" fontId="9" fillId="76" borderId="27" xfId="0" applyFont="1" applyFill="1" applyBorder="1"/>
    <xf numFmtId="0" fontId="10" fillId="0" borderId="2" xfId="0" applyFont="1" applyBorder="1"/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76" borderId="27" xfId="0" applyFont="1" applyFill="1" applyBorder="1" applyAlignment="1">
      <alignment horizontal="left"/>
    </xf>
    <xf numFmtId="0" fontId="8" fillId="0" borderId="19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2"/>
    </xf>
    <xf numFmtId="0" fontId="9" fillId="0" borderId="25" xfId="0" applyFont="1" applyBorder="1" applyAlignment="1">
      <alignment horizontal="left"/>
    </xf>
    <xf numFmtId="0" fontId="9" fillId="76" borderId="35" xfId="0" applyFont="1" applyFill="1" applyBorder="1" applyAlignment="1">
      <alignment horizontal="left"/>
    </xf>
    <xf numFmtId="0" fontId="9" fillId="0" borderId="2" xfId="0" applyFont="1" applyBorder="1"/>
    <xf numFmtId="0" fontId="9" fillId="76" borderId="15" xfId="0" applyFont="1" applyFill="1" applyBorder="1" applyAlignment="1">
      <alignment horizontal="left"/>
    </xf>
    <xf numFmtId="0" fontId="8" fillId="0" borderId="2" xfId="0" applyFont="1" applyBorder="1"/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indent="1"/>
    </xf>
    <xf numFmtId="0" fontId="9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 indent="1"/>
    </xf>
    <xf numFmtId="0" fontId="9" fillId="0" borderId="15" xfId="0" applyFont="1" applyBorder="1" applyAlignment="1">
      <alignment horizontal="left"/>
    </xf>
    <xf numFmtId="0" fontId="8" fillId="0" borderId="27" xfId="0" applyFont="1" applyBorder="1" applyAlignment="1">
      <alignment horizontal="left" wrapText="1" indent="1"/>
    </xf>
    <xf numFmtId="0" fontId="9" fillId="76" borderId="43" xfId="0" applyFont="1" applyFill="1" applyBorder="1"/>
    <xf numFmtId="0" fontId="7" fillId="0" borderId="0" xfId="0" applyFont="1"/>
    <xf numFmtId="0" fontId="13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0" fontId="3" fillId="76" borderId="3" xfId="0" applyFont="1" applyFill="1" applyBorder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</cellXfs>
  <cellStyles count="20961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5" xfId="1288" xr:uid="{00000000-0005-0000-0000-000000050000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5" xfId="4989" xr:uid="{00000000-0005-0000-0000-000075130000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4" xfId="5271" xr:uid="{00000000-0005-0000-0000-000090140000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4" xfId="5295" xr:uid="{00000000-0005-0000-0000-0000A8140000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3" xfId="9027" xr:uid="{00000000-0005-0000-0000-00003C230000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Обычный 2" xfId="6" xr:uid="{00000000-0005-0000-0000-0000DC510000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2" xfId="7" xr:uid="{00000000-0005-0000-0000-0000E151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Desktop\&#4304;&#4316;&#4306;&#4304;&#4320;&#4312;&#4328;&#4306;&#4308;&#4305;&#4312;&#4321;%20&#4318;&#4320;&#4317;&#4308;&#4325;&#4322;&#4312;\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zoomScale="130" zoomScaleNormal="130" zoomScaleSheetLayoutView="90" workbookViewId="0">
      <selection activeCell="B13" sqref="B13:C13"/>
    </sheetView>
  </sheetViews>
  <sheetFormatPr defaultColWidth="9.140625" defaultRowHeight="12" customHeight="1"/>
  <cols>
    <col min="1" max="1" width="3.7109375" style="51" customWidth="1"/>
    <col min="2" max="2" width="66.42578125" style="51" customWidth="1"/>
    <col min="3" max="3" width="8.7109375" style="51" customWidth="1"/>
    <col min="4" max="16384" width="9.140625" style="51"/>
  </cols>
  <sheetData>
    <row r="1" spans="1:3" ht="12" customHeight="1">
      <c r="A1" s="41" t="s">
        <v>63</v>
      </c>
      <c r="B1" s="61" t="s">
        <v>64</v>
      </c>
      <c r="C1" s="50"/>
    </row>
    <row r="2" spans="1:3" ht="12" customHeight="1">
      <c r="A2" s="223" t="s">
        <v>65</v>
      </c>
      <c r="B2" s="62">
        <v>44926</v>
      </c>
      <c r="C2" s="52"/>
    </row>
    <row r="3" spans="1:3" ht="33.75" customHeight="1" thickBot="1">
      <c r="A3" s="53"/>
      <c r="B3" s="224" t="s">
        <v>67</v>
      </c>
      <c r="C3" s="54"/>
    </row>
    <row r="4" spans="1:3" ht="12" customHeight="1">
      <c r="A4" s="239" t="s">
        <v>68</v>
      </c>
      <c r="B4" s="240"/>
      <c r="C4" s="241"/>
    </row>
    <row r="5" spans="1:3" ht="12" customHeight="1">
      <c r="A5" s="55">
        <v>1</v>
      </c>
      <c r="B5" s="245" t="s">
        <v>116</v>
      </c>
      <c r="C5" s="246"/>
    </row>
    <row r="6" spans="1:3" ht="12" customHeight="1">
      <c r="A6" s="55">
        <v>2</v>
      </c>
      <c r="B6" s="245" t="s">
        <v>117</v>
      </c>
      <c r="C6" s="246"/>
    </row>
    <row r="7" spans="1:3" ht="12" customHeight="1">
      <c r="A7" s="55">
        <v>3</v>
      </c>
      <c r="B7" s="245" t="s">
        <v>112</v>
      </c>
      <c r="C7" s="246"/>
    </row>
    <row r="8" spans="1:3" ht="12" customHeight="1">
      <c r="A8" s="55">
        <v>4</v>
      </c>
      <c r="B8" s="245" t="s">
        <v>115</v>
      </c>
      <c r="C8" s="246"/>
    </row>
    <row r="9" spans="1:3" ht="12" customHeight="1">
      <c r="A9" s="55">
        <v>5</v>
      </c>
      <c r="B9" s="245" t="s">
        <v>114</v>
      </c>
      <c r="C9" s="246"/>
    </row>
    <row r="10" spans="1:3" ht="12" customHeight="1">
      <c r="A10" s="55">
        <v>6</v>
      </c>
      <c r="B10" s="245" t="s">
        <v>113</v>
      </c>
      <c r="C10" s="246"/>
    </row>
    <row r="11" spans="1:3" ht="12" customHeight="1">
      <c r="A11" s="242" t="s">
        <v>69</v>
      </c>
      <c r="B11" s="243"/>
      <c r="C11" s="244"/>
    </row>
    <row r="12" spans="1:3" ht="12" customHeight="1">
      <c r="A12" s="55">
        <v>1</v>
      </c>
      <c r="B12" s="237"/>
      <c r="C12" s="238"/>
    </row>
    <row r="13" spans="1:3" ht="12" customHeight="1">
      <c r="A13" s="55">
        <v>2</v>
      </c>
      <c r="B13" s="237"/>
      <c r="C13" s="238"/>
    </row>
    <row r="14" spans="1:3" ht="12" customHeight="1">
      <c r="A14" s="55">
        <v>3</v>
      </c>
      <c r="B14" s="237"/>
      <c r="C14" s="238"/>
    </row>
    <row r="15" spans="1:3" ht="12" customHeight="1">
      <c r="A15" s="55">
        <v>4</v>
      </c>
      <c r="B15" s="237"/>
      <c r="C15" s="238"/>
    </row>
    <row r="16" spans="1:3" ht="12" customHeight="1">
      <c r="A16" s="55">
        <v>5</v>
      </c>
      <c r="B16" s="237"/>
      <c r="C16" s="238"/>
    </row>
    <row r="17" spans="1:4" ht="12" customHeight="1">
      <c r="A17" s="63"/>
      <c r="B17" s="66"/>
      <c r="C17" s="81"/>
    </row>
    <row r="18" spans="1:4" ht="12" customHeight="1">
      <c r="A18" s="234" t="s">
        <v>102</v>
      </c>
      <c r="B18" s="235"/>
      <c r="C18" s="236"/>
    </row>
    <row r="19" spans="1:4" ht="12" customHeight="1">
      <c r="A19" s="55"/>
      <c r="B19" s="57" t="s">
        <v>103</v>
      </c>
      <c r="C19" s="67" t="s">
        <v>104</v>
      </c>
    </row>
    <row r="20" spans="1:4" ht="12" customHeight="1">
      <c r="A20" s="55">
        <v>1</v>
      </c>
      <c r="B20" s="56" t="s">
        <v>66</v>
      </c>
      <c r="C20" s="68">
        <v>1</v>
      </c>
    </row>
    <row r="21" spans="1:4" ht="12" customHeight="1">
      <c r="A21" s="55">
        <v>2</v>
      </c>
      <c r="B21" s="56"/>
      <c r="C21" s="68"/>
    </row>
    <row r="22" spans="1:4" ht="12" customHeight="1">
      <c r="A22" s="55">
        <v>3</v>
      </c>
      <c r="B22" s="56"/>
      <c r="C22" s="68"/>
    </row>
    <row r="23" spans="1:4" ht="12" customHeight="1">
      <c r="A23" s="55">
        <v>4</v>
      </c>
      <c r="B23" s="56"/>
      <c r="C23" s="68"/>
    </row>
    <row r="24" spans="1:4" ht="12" customHeight="1">
      <c r="A24" s="55">
        <v>5</v>
      </c>
      <c r="B24" s="56"/>
      <c r="C24" s="68"/>
    </row>
    <row r="25" spans="1:4" ht="12" customHeight="1">
      <c r="A25" s="55">
        <v>6</v>
      </c>
      <c r="B25" s="56"/>
      <c r="C25" s="68"/>
    </row>
    <row r="26" spans="1:4" ht="12" customHeight="1">
      <c r="A26" s="55">
        <v>7</v>
      </c>
      <c r="B26" s="56"/>
      <c r="C26" s="68"/>
    </row>
    <row r="27" spans="1:4" ht="12" customHeight="1">
      <c r="A27" s="55">
        <v>8</v>
      </c>
      <c r="B27" s="56"/>
      <c r="C27" s="68"/>
    </row>
    <row r="28" spans="1:4" ht="12" customHeight="1">
      <c r="A28" s="55">
        <v>9</v>
      </c>
      <c r="B28" s="56"/>
      <c r="C28" s="68"/>
    </row>
    <row r="29" spans="1:4" ht="12" customHeight="1">
      <c r="A29" s="55">
        <v>10</v>
      </c>
      <c r="B29" s="56"/>
      <c r="C29" s="68"/>
    </row>
    <row r="30" spans="1:4" ht="12" customHeight="1">
      <c r="A30" s="63"/>
      <c r="B30" s="64"/>
      <c r="C30" s="65"/>
      <c r="D30" s="82"/>
    </row>
    <row r="31" spans="1:4" ht="12" customHeight="1">
      <c r="A31" s="234" t="s">
        <v>105</v>
      </c>
      <c r="B31" s="235"/>
      <c r="C31" s="235"/>
      <c r="D31" s="82"/>
    </row>
    <row r="32" spans="1:4" ht="12" customHeight="1">
      <c r="A32" s="55"/>
      <c r="B32" s="57" t="s">
        <v>103</v>
      </c>
      <c r="C32" s="67" t="s">
        <v>104</v>
      </c>
    </row>
    <row r="33" spans="1:3" ht="12" customHeight="1">
      <c r="A33" s="55">
        <v>1</v>
      </c>
      <c r="B33" s="57"/>
      <c r="C33" s="67"/>
    </row>
    <row r="34" spans="1:3" ht="12" customHeight="1">
      <c r="A34" s="55">
        <v>2</v>
      </c>
      <c r="B34" s="57"/>
      <c r="C34" s="67"/>
    </row>
    <row r="35" spans="1:3" ht="12" customHeight="1">
      <c r="A35" s="55">
        <v>3</v>
      </c>
      <c r="B35" s="57"/>
      <c r="C35" s="67"/>
    </row>
    <row r="36" spans="1:3" ht="12" customHeight="1">
      <c r="A36" s="55">
        <v>4</v>
      </c>
      <c r="B36" s="57"/>
      <c r="C36" s="67"/>
    </row>
    <row r="37" spans="1:3" ht="12" customHeight="1">
      <c r="A37" s="55">
        <v>5</v>
      </c>
      <c r="B37" s="57"/>
      <c r="C37" s="67"/>
    </row>
    <row r="38" spans="1:3" ht="12" customHeight="1">
      <c r="A38" s="55">
        <v>6</v>
      </c>
      <c r="B38" s="57"/>
      <c r="C38" s="67"/>
    </row>
    <row r="39" spans="1:3" ht="12" customHeight="1">
      <c r="A39" s="55">
        <v>7</v>
      </c>
      <c r="B39" s="57"/>
      <c r="C39" s="67"/>
    </row>
    <row r="40" spans="1:3" ht="12" customHeight="1">
      <c r="A40" s="55">
        <v>8</v>
      </c>
      <c r="B40" s="56"/>
      <c r="C40" s="68"/>
    </row>
    <row r="41" spans="1:3" ht="12" customHeight="1">
      <c r="A41" s="55">
        <v>9</v>
      </c>
      <c r="B41" s="56"/>
      <c r="C41" s="68"/>
    </row>
    <row r="42" spans="1:3" ht="12" customHeight="1" thickBot="1">
      <c r="A42" s="58">
        <v>10</v>
      </c>
      <c r="B42" s="59"/>
      <c r="C42" s="69"/>
    </row>
    <row r="43" spans="1:3" ht="12" customHeight="1">
      <c r="A43" s="60"/>
      <c r="B43" s="60"/>
      <c r="C43" s="60"/>
    </row>
    <row r="44" spans="1:3" ht="12" customHeight="1">
      <c r="A44" s="60"/>
      <c r="B44" s="233" t="s">
        <v>106</v>
      </c>
      <c r="C44" s="233"/>
    </row>
    <row r="45" spans="1:3" ht="12" customHeight="1">
      <c r="A45" s="60"/>
      <c r="B45" s="60"/>
      <c r="C45" s="60"/>
    </row>
    <row r="46" spans="1:3" ht="12" customHeight="1">
      <c r="A46" s="60"/>
      <c r="B46" s="60"/>
      <c r="C46" s="60"/>
    </row>
    <row r="47" spans="1:3" ht="12" customHeight="1">
      <c r="A47" s="60"/>
      <c r="B47" s="60"/>
      <c r="C47" s="60"/>
    </row>
    <row r="48" spans="1:3" ht="12" customHeight="1">
      <c r="A48" s="60"/>
      <c r="B48" s="60"/>
      <c r="C48" s="60"/>
    </row>
    <row r="49" spans="1:3" ht="12" customHeight="1">
      <c r="A49" s="60"/>
      <c r="B49" s="60"/>
      <c r="C49" s="60"/>
    </row>
    <row r="50" spans="1:3" ht="12" customHeight="1">
      <c r="A50" s="60"/>
      <c r="B50" s="60"/>
      <c r="C50" s="60"/>
    </row>
    <row r="51" spans="1:3" ht="12" customHeight="1">
      <c r="A51" s="60"/>
      <c r="B51" s="60"/>
      <c r="C51" s="60"/>
    </row>
    <row r="52" spans="1:3" ht="12" customHeight="1">
      <c r="A52" s="60"/>
      <c r="B52" s="60"/>
      <c r="C52" s="60"/>
    </row>
  </sheetData>
  <mergeCells count="16">
    <mergeCell ref="A4:C4"/>
    <mergeCell ref="A11:C11"/>
    <mergeCell ref="B5:C5"/>
    <mergeCell ref="B6:C6"/>
    <mergeCell ref="B7:C7"/>
    <mergeCell ref="B8:C8"/>
    <mergeCell ref="B9:C9"/>
    <mergeCell ref="B10:C10"/>
    <mergeCell ref="B44:C44"/>
    <mergeCell ref="A31:C31"/>
    <mergeCell ref="A18:C18"/>
    <mergeCell ref="B12:C12"/>
    <mergeCell ref="B13:C13"/>
    <mergeCell ref="B14:C14"/>
    <mergeCell ref="B15:C15"/>
    <mergeCell ref="B16:C16"/>
  </mergeCells>
  <conditionalFormatting sqref="B5">
    <cfRule type="expression" dxfId="4" priority="5">
      <formula>AND($B5="",$B6&lt;&gt;"")</formula>
    </cfRule>
  </conditionalFormatting>
  <conditionalFormatting sqref="B6">
    <cfRule type="expression" dxfId="3" priority="4">
      <formula>AND($B6="",$B7&lt;&gt;"")</formula>
    </cfRule>
  </conditionalFormatting>
  <conditionalFormatting sqref="B8:B9">
    <cfRule type="expression" dxfId="2" priority="3">
      <formula>AND($B8="",$B9&lt;&gt;"")</formula>
    </cfRule>
  </conditionalFormatting>
  <conditionalFormatting sqref="B7">
    <cfRule type="expression" dxfId="1" priority="2">
      <formula>AND($B7="",$B8&lt;&gt;"")</formula>
    </cfRule>
  </conditionalFormatting>
  <conditionalFormatting sqref="B10">
    <cfRule type="expression" dxfId="0" priority="1">
      <formula>AND($B10="",$B11&lt;&gt;"")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C7" sqref="C7:E3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63</v>
      </c>
      <c r="B1" s="70" t="str">
        <f>Info!B1</f>
        <v>MFO "Express Capital +" Ltd.</v>
      </c>
      <c r="C1" s="2"/>
      <c r="D1" s="2"/>
      <c r="E1" s="2"/>
    </row>
    <row r="2" spans="1:5" ht="12" customHeight="1">
      <c r="A2" s="1" t="s">
        <v>65</v>
      </c>
      <c r="B2" s="83">
        <f>Info!B2</f>
        <v>44926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225" t="s">
        <v>0</v>
      </c>
      <c r="B4" s="226" t="s">
        <v>70</v>
      </c>
      <c r="C4" s="227"/>
      <c r="D4" s="227"/>
      <c r="E4" s="228" t="s">
        <v>71</v>
      </c>
    </row>
    <row r="5" spans="1:5" ht="12" customHeight="1" thickBot="1">
      <c r="A5" s="1"/>
      <c r="B5" s="1"/>
      <c r="C5" s="1"/>
      <c r="D5" s="1"/>
      <c r="E5" s="5"/>
    </row>
    <row r="6" spans="1:5" ht="12" customHeight="1" thickBot="1">
      <c r="A6" s="6" t="s">
        <v>1</v>
      </c>
      <c r="B6" s="229" t="s">
        <v>72</v>
      </c>
      <c r="C6" s="24" t="s">
        <v>108</v>
      </c>
      <c r="D6" s="25" t="s">
        <v>111</v>
      </c>
      <c r="E6" s="26" t="s">
        <v>110</v>
      </c>
    </row>
    <row r="7" spans="1:5" ht="12" customHeight="1">
      <c r="A7" s="84">
        <v>1</v>
      </c>
      <c r="B7" s="187" t="s">
        <v>73</v>
      </c>
      <c r="C7" s="86">
        <v>124035.96</v>
      </c>
      <c r="D7" s="86">
        <v>257851.37849999999</v>
      </c>
      <c r="E7" s="87">
        <v>381887.33850000001</v>
      </c>
    </row>
    <row r="8" spans="1:5" ht="12" customHeight="1">
      <c r="A8" s="85">
        <v>2</v>
      </c>
      <c r="B8" s="188" t="s">
        <v>74</v>
      </c>
      <c r="C8" s="88">
        <v>55730.62</v>
      </c>
      <c r="D8" s="88">
        <v>34.783000000000001</v>
      </c>
      <c r="E8" s="89">
        <v>55765.403000000006</v>
      </c>
    </row>
    <row r="9" spans="1:5" ht="12" customHeight="1">
      <c r="A9" s="85">
        <v>3</v>
      </c>
      <c r="B9" s="189" t="s">
        <v>75</v>
      </c>
      <c r="C9" s="92">
        <v>1651607.0999999999</v>
      </c>
      <c r="D9" s="92">
        <v>0</v>
      </c>
      <c r="E9" s="94">
        <v>1651607.0999999999</v>
      </c>
    </row>
    <row r="10" spans="1:5" ht="12" customHeight="1">
      <c r="A10" s="85">
        <v>3.1</v>
      </c>
      <c r="B10" s="189" t="s">
        <v>76</v>
      </c>
      <c r="C10" s="93">
        <v>-106609.88</v>
      </c>
      <c r="D10" s="93">
        <v>0</v>
      </c>
      <c r="E10" s="95">
        <v>-106609.88</v>
      </c>
    </row>
    <row r="11" spans="1:5" ht="12" customHeight="1">
      <c r="A11" s="85">
        <v>3.2</v>
      </c>
      <c r="B11" s="188" t="s">
        <v>77</v>
      </c>
      <c r="C11" s="88">
        <v>1544997.2199999997</v>
      </c>
      <c r="D11" s="88">
        <v>0</v>
      </c>
      <c r="E11" s="89">
        <v>1544997.2199999997</v>
      </c>
    </row>
    <row r="12" spans="1:5" ht="12" customHeight="1">
      <c r="A12" s="85">
        <v>4</v>
      </c>
      <c r="B12" s="188" t="s">
        <v>78</v>
      </c>
      <c r="C12" s="88">
        <v>0</v>
      </c>
      <c r="D12" s="88">
        <v>0</v>
      </c>
      <c r="E12" s="89">
        <v>0</v>
      </c>
    </row>
    <row r="13" spans="1:5" ht="12" customHeight="1">
      <c r="A13" s="85">
        <v>5</v>
      </c>
      <c r="B13" s="188" t="s">
        <v>79</v>
      </c>
      <c r="C13" s="88">
        <v>4792.24</v>
      </c>
      <c r="D13" s="88">
        <v>0</v>
      </c>
      <c r="E13" s="89">
        <v>4792.24</v>
      </c>
    </row>
    <row r="14" spans="1:5" ht="12" customHeight="1">
      <c r="A14" s="85">
        <v>6</v>
      </c>
      <c r="B14" s="188" t="s">
        <v>80</v>
      </c>
      <c r="C14" s="88">
        <v>0</v>
      </c>
      <c r="D14" s="96"/>
      <c r="E14" s="89">
        <v>0</v>
      </c>
    </row>
    <row r="15" spans="1:5" ht="12" customHeight="1">
      <c r="A15" s="85">
        <v>7</v>
      </c>
      <c r="B15" s="188" t="s">
        <v>81</v>
      </c>
      <c r="C15" s="88">
        <v>0</v>
      </c>
      <c r="D15" s="96"/>
      <c r="E15" s="89">
        <v>0</v>
      </c>
    </row>
    <row r="16" spans="1:5" ht="12" customHeight="1">
      <c r="A16" s="85">
        <v>8</v>
      </c>
      <c r="B16" s="188" t="s">
        <v>82</v>
      </c>
      <c r="C16" s="88">
        <v>370328.29999999993</v>
      </c>
      <c r="D16" s="96"/>
      <c r="E16" s="89">
        <v>370328.29999999993</v>
      </c>
    </row>
    <row r="17" spans="1:5" ht="12" customHeight="1">
      <c r="A17" s="85">
        <v>9</v>
      </c>
      <c r="B17" s="188" t="s">
        <v>83</v>
      </c>
      <c r="C17" s="88">
        <v>797361.31</v>
      </c>
      <c r="D17" s="88">
        <v>0</v>
      </c>
      <c r="E17" s="89">
        <v>797361.31</v>
      </c>
    </row>
    <row r="18" spans="1:5" ht="12" customHeight="1" thickBot="1">
      <c r="A18" s="84">
        <v>10</v>
      </c>
      <c r="B18" s="190" t="s">
        <v>84</v>
      </c>
      <c r="C18" s="91">
        <v>2897245.65</v>
      </c>
      <c r="D18" s="91">
        <v>257886.16149999999</v>
      </c>
      <c r="E18" s="90">
        <v>3155131.8114999998</v>
      </c>
    </row>
    <row r="19" spans="1:5" ht="12" customHeight="1" thickBot="1">
      <c r="A19" s="6"/>
      <c r="B19" s="229" t="s">
        <v>85</v>
      </c>
      <c r="C19" s="7"/>
      <c r="D19" s="7"/>
      <c r="E19" s="8"/>
    </row>
    <row r="20" spans="1:5" ht="12" customHeight="1">
      <c r="A20" s="9">
        <v>11</v>
      </c>
      <c r="B20" s="187" t="s">
        <v>86</v>
      </c>
      <c r="C20" s="97">
        <v>700000</v>
      </c>
      <c r="D20" s="97">
        <v>0</v>
      </c>
      <c r="E20" s="98">
        <v>700000</v>
      </c>
    </row>
    <row r="21" spans="1:5" ht="12" customHeight="1">
      <c r="A21" s="10">
        <v>12</v>
      </c>
      <c r="B21" s="188" t="s">
        <v>87</v>
      </c>
      <c r="C21" s="99">
        <v>630192.69999999995</v>
      </c>
      <c r="D21" s="99">
        <v>48095.6</v>
      </c>
      <c r="E21" s="98">
        <v>678288.29999999993</v>
      </c>
    </row>
    <row r="22" spans="1:5" ht="12" customHeight="1">
      <c r="A22" s="10">
        <v>13</v>
      </c>
      <c r="B22" s="188" t="s">
        <v>88</v>
      </c>
      <c r="C22" s="99">
        <v>0</v>
      </c>
      <c r="D22" s="99">
        <v>0</v>
      </c>
      <c r="E22" s="98">
        <v>0</v>
      </c>
    </row>
    <row r="23" spans="1:5" ht="12" customHeight="1">
      <c r="A23" s="9">
        <v>14</v>
      </c>
      <c r="B23" s="188" t="s">
        <v>89</v>
      </c>
      <c r="C23" s="99">
        <v>0</v>
      </c>
      <c r="D23" s="99">
        <v>0</v>
      </c>
      <c r="E23" s="98">
        <v>0</v>
      </c>
    </row>
    <row r="24" spans="1:5" ht="12" customHeight="1">
      <c r="A24" s="10">
        <v>15</v>
      </c>
      <c r="B24" s="188" t="s">
        <v>90</v>
      </c>
      <c r="C24" s="99">
        <v>27660.3</v>
      </c>
      <c r="D24" s="99">
        <v>0</v>
      </c>
      <c r="E24" s="98">
        <v>27660.3</v>
      </c>
    </row>
    <row r="25" spans="1:5" ht="12" customHeight="1">
      <c r="A25" s="10">
        <v>16</v>
      </c>
      <c r="B25" s="188" t="s">
        <v>91</v>
      </c>
      <c r="C25" s="99">
        <v>0</v>
      </c>
      <c r="D25" s="99">
        <v>0</v>
      </c>
      <c r="E25" s="100">
        <v>0</v>
      </c>
    </row>
    <row r="26" spans="1:5" ht="12" customHeight="1" thickBot="1">
      <c r="A26" s="9">
        <v>17</v>
      </c>
      <c r="B26" s="190" t="s">
        <v>92</v>
      </c>
      <c r="C26" s="102">
        <v>1357853</v>
      </c>
      <c r="D26" s="102">
        <v>48095.6</v>
      </c>
      <c r="E26" s="101">
        <v>1405948.6</v>
      </c>
    </row>
    <row r="27" spans="1:5" ht="12" customHeight="1" thickBot="1">
      <c r="A27" s="6"/>
      <c r="B27" s="229" t="s">
        <v>93</v>
      </c>
      <c r="C27" s="191"/>
      <c r="D27" s="191"/>
      <c r="E27" s="192"/>
    </row>
    <row r="28" spans="1:5" ht="12" customHeight="1">
      <c r="A28" s="9">
        <v>18</v>
      </c>
      <c r="B28" s="230" t="s">
        <v>94</v>
      </c>
      <c r="C28" s="178">
        <v>1203000</v>
      </c>
      <c r="D28" s="179"/>
      <c r="E28" s="180">
        <v>1203000</v>
      </c>
    </row>
    <row r="29" spans="1:5" ht="12" customHeight="1">
      <c r="A29" s="10">
        <v>19</v>
      </c>
      <c r="B29" s="231" t="s">
        <v>95</v>
      </c>
      <c r="C29" s="181">
        <v>0</v>
      </c>
      <c r="D29" s="182"/>
      <c r="E29" s="183">
        <v>0</v>
      </c>
    </row>
    <row r="30" spans="1:5" ht="12" customHeight="1">
      <c r="A30" s="10">
        <v>20</v>
      </c>
      <c r="B30" s="188" t="s">
        <v>96</v>
      </c>
      <c r="C30" s="181">
        <v>0</v>
      </c>
      <c r="D30" s="182"/>
      <c r="E30" s="183">
        <v>0</v>
      </c>
    </row>
    <row r="31" spans="1:5" ht="12" customHeight="1">
      <c r="A31" s="10">
        <v>21</v>
      </c>
      <c r="B31" s="231" t="s">
        <v>97</v>
      </c>
      <c r="C31" s="181">
        <v>0</v>
      </c>
      <c r="D31" s="182"/>
      <c r="E31" s="183">
        <v>0</v>
      </c>
    </row>
    <row r="32" spans="1:5" ht="12" customHeight="1">
      <c r="A32" s="10">
        <v>22</v>
      </c>
      <c r="B32" s="231" t="s">
        <v>98</v>
      </c>
      <c r="C32" s="181">
        <v>546183.04</v>
      </c>
      <c r="D32" s="182"/>
      <c r="E32" s="183">
        <v>546183.04</v>
      </c>
    </row>
    <row r="33" spans="1:5" ht="12" customHeight="1">
      <c r="A33" s="10">
        <v>23</v>
      </c>
      <c r="B33" s="231" t="s">
        <v>99</v>
      </c>
      <c r="C33" s="181">
        <v>0</v>
      </c>
      <c r="D33" s="182"/>
      <c r="E33" s="183">
        <v>0</v>
      </c>
    </row>
    <row r="34" spans="1:5" ht="12" customHeight="1" thickBot="1">
      <c r="A34" s="11">
        <v>24</v>
      </c>
      <c r="B34" s="190" t="s">
        <v>100</v>
      </c>
      <c r="C34" s="184">
        <v>1749183.04</v>
      </c>
      <c r="D34" s="182"/>
      <c r="E34" s="185">
        <v>1749183.04</v>
      </c>
    </row>
    <row r="35" spans="1:5" ht="12" customHeight="1" thickBot="1">
      <c r="A35" s="71">
        <v>25</v>
      </c>
      <c r="B35" s="232" t="s">
        <v>101</v>
      </c>
      <c r="C35" s="186">
        <v>3107036.04</v>
      </c>
      <c r="D35" s="186">
        <v>48095.6</v>
      </c>
      <c r="E35" s="186">
        <v>3155131.64</v>
      </c>
    </row>
    <row r="36" spans="1:5" ht="12" customHeight="1">
      <c r="A36" s="2"/>
      <c r="B36" s="2"/>
      <c r="C36" s="12"/>
      <c r="D36" s="12"/>
      <c r="E36" s="12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13"/>
      <c r="D38" s="14"/>
      <c r="E38" s="2"/>
    </row>
    <row r="39" spans="1:5" ht="12" customHeight="1">
      <c r="A39" s="2"/>
      <c r="B39" s="2" t="s">
        <v>106</v>
      </c>
      <c r="C39" s="2"/>
      <c r="D39" s="15"/>
      <c r="E39" s="2"/>
    </row>
    <row r="40" spans="1:5" ht="12" customHeight="1">
      <c r="C40" s="1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tabSelected="1" topLeftCell="A25" zoomScaleSheetLayoutView="90" workbookViewId="0">
      <selection activeCell="B33" sqref="B32:B33"/>
    </sheetView>
  </sheetViews>
  <sheetFormatPr defaultColWidth="9.140625" defaultRowHeight="11.25"/>
  <cols>
    <col min="1" max="1" width="8.140625" style="30" bestFit="1" customWidth="1"/>
    <col min="2" max="2" width="48.85546875" style="30" customWidth="1"/>
    <col min="3" max="4" width="12" style="30" customWidth="1"/>
    <col min="5" max="5" width="12" style="80" customWidth="1"/>
    <col min="6" max="16384" width="9.140625" style="18"/>
  </cols>
  <sheetData>
    <row r="1" spans="1:5">
      <c r="A1" s="72" t="s">
        <v>63</v>
      </c>
      <c r="B1" s="70" t="str">
        <f>Info!B1</f>
        <v>MFO "Express Capital +" Ltd.</v>
      </c>
      <c r="C1" s="17"/>
      <c r="D1" s="17"/>
      <c r="E1" s="76"/>
    </row>
    <row r="2" spans="1:5">
      <c r="A2" s="72" t="s">
        <v>65</v>
      </c>
      <c r="B2" s="83">
        <f>Info!B2</f>
        <v>44926</v>
      </c>
      <c r="C2" s="17"/>
      <c r="D2" s="17"/>
      <c r="E2" s="76"/>
    </row>
    <row r="3" spans="1:5">
      <c r="A3" s="17"/>
      <c r="B3" s="19"/>
      <c r="C3" s="17"/>
      <c r="D3" s="17"/>
      <c r="E3" s="76"/>
    </row>
    <row r="4" spans="1:5" ht="12" thickBot="1">
      <c r="A4" s="20" t="s">
        <v>2</v>
      </c>
      <c r="B4" s="201" t="s">
        <v>21</v>
      </c>
      <c r="C4" s="17"/>
      <c r="D4" s="17"/>
      <c r="E4" s="21" t="s">
        <v>109</v>
      </c>
    </row>
    <row r="5" spans="1:5" ht="30.75" customHeight="1" thickBot="1">
      <c r="A5" s="22" t="s">
        <v>1</v>
      </c>
      <c r="B5" s="23"/>
      <c r="C5" s="24" t="s">
        <v>108</v>
      </c>
      <c r="D5" s="25" t="s">
        <v>111</v>
      </c>
      <c r="E5" s="26" t="s">
        <v>110</v>
      </c>
    </row>
    <row r="6" spans="1:5" ht="12" thickBot="1">
      <c r="A6" s="27"/>
      <c r="B6" s="200" t="s">
        <v>20</v>
      </c>
      <c r="C6" s="28"/>
      <c r="D6" s="28"/>
      <c r="E6" s="28"/>
    </row>
    <row r="7" spans="1:5">
      <c r="A7" s="42">
        <v>1</v>
      </c>
      <c r="B7" s="193" t="s">
        <v>3</v>
      </c>
      <c r="C7" s="105">
        <v>0.23</v>
      </c>
      <c r="D7" s="107"/>
      <c r="E7" s="108">
        <v>0.23</v>
      </c>
    </row>
    <row r="8" spans="1:5">
      <c r="A8" s="42">
        <v>2</v>
      </c>
      <c r="B8" s="194" t="s">
        <v>4</v>
      </c>
      <c r="C8" s="106">
        <v>308004.33</v>
      </c>
      <c r="D8" s="109">
        <v>0</v>
      </c>
      <c r="E8" s="103">
        <v>308004.33</v>
      </c>
    </row>
    <row r="9" spans="1:5">
      <c r="A9" s="42">
        <v>2.1</v>
      </c>
      <c r="B9" s="195" t="s">
        <v>5</v>
      </c>
      <c r="C9" s="105">
        <v>308004.33</v>
      </c>
      <c r="D9" s="107"/>
      <c r="E9" s="110">
        <v>308004.33</v>
      </c>
    </row>
    <row r="10" spans="1:5">
      <c r="A10" s="42">
        <v>2.2000000000000002</v>
      </c>
      <c r="B10" s="195" t="s">
        <v>6</v>
      </c>
      <c r="C10" s="105"/>
      <c r="D10" s="107"/>
      <c r="E10" s="110">
        <v>0</v>
      </c>
    </row>
    <row r="11" spans="1:5">
      <c r="A11" s="42">
        <v>2.2999999999999998</v>
      </c>
      <c r="B11" s="195" t="s">
        <v>7</v>
      </c>
      <c r="C11" s="105"/>
      <c r="D11" s="107"/>
      <c r="E11" s="110">
        <v>0</v>
      </c>
    </row>
    <row r="12" spans="1:5">
      <c r="A12" s="42">
        <v>2.4</v>
      </c>
      <c r="B12" s="195" t="s">
        <v>8</v>
      </c>
      <c r="C12" s="105"/>
      <c r="D12" s="107"/>
      <c r="E12" s="110">
        <v>0</v>
      </c>
    </row>
    <row r="13" spans="1:5">
      <c r="A13" s="42">
        <v>2.5</v>
      </c>
      <c r="B13" s="195" t="s">
        <v>9</v>
      </c>
      <c r="C13" s="105"/>
      <c r="D13" s="107"/>
      <c r="E13" s="110">
        <v>0</v>
      </c>
    </row>
    <row r="14" spans="1:5">
      <c r="A14" s="42">
        <v>2.6</v>
      </c>
      <c r="B14" s="195" t="s">
        <v>10</v>
      </c>
      <c r="C14" s="105"/>
      <c r="D14" s="107"/>
      <c r="E14" s="110">
        <v>0</v>
      </c>
    </row>
    <row r="15" spans="1:5">
      <c r="A15" s="42">
        <v>2.7</v>
      </c>
      <c r="B15" s="195" t="s">
        <v>11</v>
      </c>
      <c r="C15" s="105"/>
      <c r="D15" s="107"/>
      <c r="E15" s="110">
        <v>0</v>
      </c>
    </row>
    <row r="16" spans="1:5">
      <c r="A16" s="42">
        <v>3</v>
      </c>
      <c r="B16" s="196" t="s">
        <v>12</v>
      </c>
      <c r="C16" s="106">
        <v>100364.06</v>
      </c>
      <c r="D16" s="109">
        <v>0</v>
      </c>
      <c r="E16" s="103">
        <v>100364.06</v>
      </c>
    </row>
    <row r="17" spans="1:5">
      <c r="A17" s="42">
        <v>3.1</v>
      </c>
      <c r="B17" s="195" t="s">
        <v>13</v>
      </c>
      <c r="C17" s="105">
        <v>100364.06</v>
      </c>
      <c r="D17" s="107"/>
      <c r="E17" s="110">
        <v>100364.06</v>
      </c>
    </row>
    <row r="18" spans="1:5">
      <c r="A18" s="42">
        <v>3.2</v>
      </c>
      <c r="B18" s="195" t="s">
        <v>14</v>
      </c>
      <c r="C18" s="105"/>
      <c r="D18" s="107"/>
      <c r="E18" s="110">
        <v>0</v>
      </c>
    </row>
    <row r="19" spans="1:5">
      <c r="A19" s="42">
        <v>3.3</v>
      </c>
      <c r="B19" s="195" t="s">
        <v>15</v>
      </c>
      <c r="C19" s="105"/>
      <c r="D19" s="107"/>
      <c r="E19" s="110">
        <v>0</v>
      </c>
    </row>
    <row r="20" spans="1:5">
      <c r="A20" s="42">
        <v>3.4</v>
      </c>
      <c r="B20" s="197" t="s">
        <v>16</v>
      </c>
      <c r="C20" s="105"/>
      <c r="D20" s="107"/>
      <c r="E20" s="110">
        <v>0</v>
      </c>
    </row>
    <row r="21" spans="1:5">
      <c r="A21" s="42">
        <v>4</v>
      </c>
      <c r="B21" s="198" t="s">
        <v>17</v>
      </c>
      <c r="C21" s="105">
        <v>147476.18</v>
      </c>
      <c r="D21" s="107"/>
      <c r="E21" s="103">
        <v>147476.18</v>
      </c>
    </row>
    <row r="22" spans="1:5">
      <c r="A22" s="42">
        <v>5</v>
      </c>
      <c r="B22" s="198" t="s">
        <v>18</v>
      </c>
      <c r="C22" s="105"/>
      <c r="D22" s="107"/>
      <c r="E22" s="103">
        <v>0</v>
      </c>
    </row>
    <row r="23" spans="1:5">
      <c r="A23" s="43">
        <v>6</v>
      </c>
      <c r="B23" s="199" t="s">
        <v>19</v>
      </c>
      <c r="C23" s="113"/>
      <c r="D23" s="114"/>
      <c r="E23" s="104">
        <v>0</v>
      </c>
    </row>
    <row r="24" spans="1:5" ht="12" thickBot="1">
      <c r="A24" s="46">
        <v>7</v>
      </c>
      <c r="B24" s="202" t="s">
        <v>22</v>
      </c>
      <c r="C24" s="111">
        <v>555844.80000000005</v>
      </c>
      <c r="D24" s="111">
        <v>0</v>
      </c>
      <c r="E24" s="112">
        <v>555844.80000000005</v>
      </c>
    </row>
    <row r="25" spans="1:5" ht="12" thickBot="1">
      <c r="A25" s="29"/>
      <c r="B25" s="203" t="s">
        <v>23</v>
      </c>
      <c r="C25" s="28"/>
      <c r="D25" s="28"/>
      <c r="E25" s="28"/>
    </row>
    <row r="26" spans="1:5">
      <c r="A26" s="42">
        <v>8</v>
      </c>
      <c r="B26" s="204" t="s">
        <v>24</v>
      </c>
      <c r="C26" s="125">
        <v>69722.720000000001</v>
      </c>
      <c r="D26" s="126"/>
      <c r="E26" s="118">
        <v>69722.720000000001</v>
      </c>
    </row>
    <row r="27" spans="1:5">
      <c r="A27" s="42">
        <v>9</v>
      </c>
      <c r="B27" s="205" t="s">
        <v>25</v>
      </c>
      <c r="C27" s="116">
        <v>61327.38</v>
      </c>
      <c r="D27" s="117">
        <v>3426.03</v>
      </c>
      <c r="E27" s="115">
        <v>64753.409999999996</v>
      </c>
    </row>
    <row r="28" spans="1:5">
      <c r="A28" s="42">
        <v>10</v>
      </c>
      <c r="B28" s="205" t="s">
        <v>26</v>
      </c>
      <c r="C28" s="116"/>
      <c r="D28" s="117"/>
      <c r="E28" s="115">
        <v>0</v>
      </c>
    </row>
    <row r="29" spans="1:5">
      <c r="A29" s="42">
        <v>11</v>
      </c>
      <c r="B29" s="205" t="s">
        <v>27</v>
      </c>
      <c r="C29" s="116"/>
      <c r="D29" s="117"/>
      <c r="E29" s="115">
        <v>0</v>
      </c>
    </row>
    <row r="30" spans="1:5">
      <c r="A30" s="42">
        <v>12</v>
      </c>
      <c r="B30" s="205" t="s">
        <v>28</v>
      </c>
      <c r="C30" s="116"/>
      <c r="D30" s="117"/>
      <c r="E30" s="115">
        <v>0</v>
      </c>
    </row>
    <row r="31" spans="1:5">
      <c r="A31" s="42">
        <v>13</v>
      </c>
      <c r="B31" s="205" t="s">
        <v>29</v>
      </c>
      <c r="C31" s="116"/>
      <c r="D31" s="117"/>
      <c r="E31" s="115">
        <v>0</v>
      </c>
    </row>
    <row r="32" spans="1:5">
      <c r="A32" s="42">
        <v>14</v>
      </c>
      <c r="B32" s="206" t="s">
        <v>30</v>
      </c>
      <c r="C32" s="116"/>
      <c r="D32" s="117"/>
      <c r="E32" s="115">
        <v>0</v>
      </c>
    </row>
    <row r="33" spans="1:5" ht="12" thickBot="1">
      <c r="A33" s="44">
        <v>15</v>
      </c>
      <c r="B33" s="207" t="s">
        <v>31</v>
      </c>
      <c r="C33" s="123">
        <v>131050.1</v>
      </c>
      <c r="D33" s="124">
        <v>3426.03</v>
      </c>
      <c r="E33" s="119">
        <v>134476.13</v>
      </c>
    </row>
    <row r="34" spans="1:5" ht="12" thickBot="1">
      <c r="A34" s="49">
        <v>16</v>
      </c>
      <c r="B34" s="208" t="s">
        <v>32</v>
      </c>
      <c r="C34" s="120">
        <v>424794.70000000007</v>
      </c>
      <c r="D34" s="121">
        <v>-3426.03</v>
      </c>
      <c r="E34" s="122">
        <v>421368.67000000004</v>
      </c>
    </row>
    <row r="35" spans="1:5" ht="12" thickBot="1">
      <c r="A35" s="45"/>
      <c r="B35" s="203" t="s">
        <v>33</v>
      </c>
      <c r="C35" s="28"/>
      <c r="D35" s="28"/>
      <c r="E35" s="28"/>
    </row>
    <row r="36" spans="1:5">
      <c r="A36" s="46">
        <v>17</v>
      </c>
      <c r="B36" s="209" t="s">
        <v>34</v>
      </c>
      <c r="C36" s="138">
        <v>581383.71</v>
      </c>
      <c r="D36" s="139">
        <v>0</v>
      </c>
      <c r="E36" s="133">
        <v>581383.71</v>
      </c>
    </row>
    <row r="37" spans="1:5" ht="22.5">
      <c r="A37" s="42">
        <v>17.100000000000001</v>
      </c>
      <c r="B37" s="210" t="s">
        <v>35</v>
      </c>
      <c r="C37" s="130">
        <v>589955.73</v>
      </c>
      <c r="D37" s="131"/>
      <c r="E37" s="134">
        <v>589955.73</v>
      </c>
    </row>
    <row r="38" spans="1:5" ht="22.5">
      <c r="A38" s="42">
        <v>17.2</v>
      </c>
      <c r="B38" s="210" t="s">
        <v>36</v>
      </c>
      <c r="C38" s="130">
        <v>8572.02</v>
      </c>
      <c r="D38" s="131"/>
      <c r="E38" s="134">
        <v>8572.02</v>
      </c>
    </row>
    <row r="39" spans="1:5">
      <c r="A39" s="42">
        <v>18</v>
      </c>
      <c r="B39" s="198" t="s">
        <v>37</v>
      </c>
      <c r="C39" s="128"/>
      <c r="D39" s="132"/>
      <c r="E39" s="127">
        <v>0</v>
      </c>
    </row>
    <row r="40" spans="1:5">
      <c r="A40" s="42">
        <v>19</v>
      </c>
      <c r="B40" s="198" t="s">
        <v>38</v>
      </c>
      <c r="C40" s="128"/>
      <c r="D40" s="132"/>
      <c r="E40" s="127">
        <v>0</v>
      </c>
    </row>
    <row r="41" spans="1:5">
      <c r="A41" s="42">
        <v>20</v>
      </c>
      <c r="B41" s="198" t="s">
        <v>39</v>
      </c>
      <c r="C41" s="128">
        <v>34989.69</v>
      </c>
      <c r="D41" s="132"/>
      <c r="E41" s="127">
        <v>34989.69</v>
      </c>
    </row>
    <row r="42" spans="1:5">
      <c r="A42" s="42">
        <v>21</v>
      </c>
      <c r="B42" s="198" t="s">
        <v>40</v>
      </c>
      <c r="C42" s="128">
        <v>-17046.07</v>
      </c>
      <c r="D42" s="132"/>
      <c r="E42" s="127">
        <v>-17046.07</v>
      </c>
    </row>
    <row r="43" spans="1:5">
      <c r="A43" s="42">
        <v>22</v>
      </c>
      <c r="B43" s="198" t="s">
        <v>41</v>
      </c>
      <c r="C43" s="128"/>
      <c r="D43" s="132"/>
      <c r="E43" s="127">
        <v>0</v>
      </c>
    </row>
    <row r="44" spans="1:5">
      <c r="A44" s="43">
        <v>23</v>
      </c>
      <c r="B44" s="199" t="s">
        <v>42</v>
      </c>
      <c r="C44" s="140">
        <v>1677</v>
      </c>
      <c r="D44" s="141"/>
      <c r="E44" s="129">
        <v>1677</v>
      </c>
    </row>
    <row r="45" spans="1:5" ht="12" thickBot="1">
      <c r="A45" s="46">
        <v>24</v>
      </c>
      <c r="B45" s="199" t="s">
        <v>43</v>
      </c>
      <c r="C45" s="135">
        <v>601004.32999999996</v>
      </c>
      <c r="D45" s="136">
        <v>0</v>
      </c>
      <c r="E45" s="137">
        <v>601004.32999999996</v>
      </c>
    </row>
    <row r="46" spans="1:5" ht="12" thickBot="1">
      <c r="A46" s="29"/>
      <c r="B46" s="203" t="s">
        <v>44</v>
      </c>
      <c r="C46" s="28"/>
      <c r="D46" s="28"/>
      <c r="E46" s="28"/>
    </row>
    <row r="47" spans="1:5">
      <c r="A47" s="42">
        <v>25</v>
      </c>
      <c r="B47" s="193" t="s">
        <v>45</v>
      </c>
      <c r="C47" s="143">
        <v>9550.93</v>
      </c>
      <c r="D47" s="144"/>
      <c r="E47" s="145">
        <v>9550.93</v>
      </c>
    </row>
    <row r="48" spans="1:5">
      <c r="A48" s="42">
        <v>26</v>
      </c>
      <c r="B48" s="198" t="s">
        <v>46</v>
      </c>
      <c r="C48" s="143">
        <v>417714.06</v>
      </c>
      <c r="D48" s="144"/>
      <c r="E48" s="142">
        <v>417714.06</v>
      </c>
    </row>
    <row r="49" spans="1:5">
      <c r="A49" s="42">
        <v>27</v>
      </c>
      <c r="B49" s="198" t="s">
        <v>47</v>
      </c>
      <c r="C49" s="143">
        <v>18256.28</v>
      </c>
      <c r="D49" s="144"/>
      <c r="E49" s="142">
        <v>18256.28</v>
      </c>
    </row>
    <row r="50" spans="1:5">
      <c r="A50" s="42">
        <v>28</v>
      </c>
      <c r="B50" s="198" t="s">
        <v>48</v>
      </c>
      <c r="C50" s="143">
        <v>47703.26</v>
      </c>
      <c r="D50" s="144"/>
      <c r="E50" s="142">
        <v>47703.26</v>
      </c>
    </row>
    <row r="51" spans="1:5">
      <c r="A51" s="42">
        <v>29</v>
      </c>
      <c r="B51" s="198" t="s">
        <v>49</v>
      </c>
      <c r="C51" s="143">
        <v>36655.839999999997</v>
      </c>
      <c r="D51" s="144"/>
      <c r="E51" s="142">
        <v>36655.839999999997</v>
      </c>
    </row>
    <row r="52" spans="1:5">
      <c r="A52" s="42">
        <v>30</v>
      </c>
      <c r="B52" s="198" t="s">
        <v>50</v>
      </c>
      <c r="C52" s="143">
        <v>77101.31</v>
      </c>
      <c r="D52" s="144"/>
      <c r="E52" s="142">
        <v>77101.31</v>
      </c>
    </row>
    <row r="53" spans="1:5">
      <c r="A53" s="43">
        <v>31</v>
      </c>
      <c r="B53" s="211" t="s">
        <v>51</v>
      </c>
      <c r="C53" s="146">
        <v>606981.67999999993</v>
      </c>
      <c r="D53" s="147">
        <v>0</v>
      </c>
      <c r="E53" s="148">
        <v>606981.67999999993</v>
      </c>
    </row>
    <row r="54" spans="1:5" ht="12" thickBot="1">
      <c r="A54" s="46">
        <v>32</v>
      </c>
      <c r="B54" s="212" t="s">
        <v>52</v>
      </c>
      <c r="C54" s="149">
        <v>-5977.3499999999767</v>
      </c>
      <c r="D54" s="150">
        <v>0</v>
      </c>
      <c r="E54" s="151">
        <v>-5977.3499999999767</v>
      </c>
    </row>
    <row r="55" spans="1:5" ht="12" thickBot="1">
      <c r="A55" s="73"/>
      <c r="B55" s="213"/>
      <c r="C55" s="74"/>
      <c r="D55" s="74"/>
      <c r="E55" s="74"/>
    </row>
    <row r="56" spans="1:5" ht="12" thickBot="1">
      <c r="A56" s="42">
        <v>33</v>
      </c>
      <c r="B56" s="214" t="s">
        <v>53</v>
      </c>
      <c r="C56" s="152">
        <v>418817.35000000009</v>
      </c>
      <c r="D56" s="153">
        <v>-3426.03</v>
      </c>
      <c r="E56" s="154">
        <v>415391.32000000007</v>
      </c>
    </row>
    <row r="57" spans="1:5" ht="12" thickBot="1">
      <c r="A57" s="31"/>
      <c r="B57" s="215"/>
      <c r="C57" s="32"/>
      <c r="D57" s="33"/>
      <c r="E57" s="74"/>
    </row>
    <row r="58" spans="1:5">
      <c r="A58" s="42">
        <v>34</v>
      </c>
      <c r="B58" s="193" t="s">
        <v>54</v>
      </c>
      <c r="C58" s="157">
        <v>3188.44</v>
      </c>
      <c r="D58" s="161"/>
      <c r="E58" s="159">
        <v>3188.44</v>
      </c>
    </row>
    <row r="59" spans="1:5" ht="22.5">
      <c r="A59" s="42">
        <v>35</v>
      </c>
      <c r="B59" s="216" t="s">
        <v>55</v>
      </c>
      <c r="C59" s="156"/>
      <c r="D59" s="162"/>
      <c r="E59" s="155">
        <v>0</v>
      </c>
    </row>
    <row r="60" spans="1:5">
      <c r="A60" s="43">
        <v>36</v>
      </c>
      <c r="B60" s="199" t="s">
        <v>56</v>
      </c>
      <c r="C60" s="158"/>
      <c r="D60" s="163"/>
      <c r="E60" s="160">
        <v>0</v>
      </c>
    </row>
    <row r="61" spans="1:5" ht="12" thickBot="1">
      <c r="A61" s="47">
        <v>37</v>
      </c>
      <c r="B61" s="208" t="s">
        <v>57</v>
      </c>
      <c r="C61" s="164">
        <v>3188.44</v>
      </c>
      <c r="D61" s="165"/>
      <c r="E61" s="166">
        <v>3188.44</v>
      </c>
    </row>
    <row r="62" spans="1:5" ht="12" thickBot="1">
      <c r="A62" s="48"/>
      <c r="B62" s="217"/>
      <c r="C62" s="34"/>
      <c r="D62" s="34"/>
      <c r="E62" s="77"/>
    </row>
    <row r="63" spans="1:5" ht="12" thickBot="1">
      <c r="A63" s="49">
        <v>38</v>
      </c>
      <c r="B63" s="218" t="s">
        <v>58</v>
      </c>
      <c r="C63" s="169">
        <v>415628.91000000009</v>
      </c>
      <c r="D63" s="170">
        <v>-3426.03</v>
      </c>
      <c r="E63" s="171">
        <v>412202.88000000006</v>
      </c>
    </row>
    <row r="64" spans="1:5" s="35" customFormat="1" ht="12" thickBot="1">
      <c r="A64" s="49">
        <v>39</v>
      </c>
      <c r="B64" s="219" t="s">
        <v>59</v>
      </c>
      <c r="C64" s="167"/>
      <c r="D64" s="172"/>
      <c r="E64" s="173">
        <v>0</v>
      </c>
    </row>
    <row r="65" spans="1:5" ht="12" thickBot="1">
      <c r="A65" s="49">
        <v>40</v>
      </c>
      <c r="B65" s="220" t="s">
        <v>60</v>
      </c>
      <c r="C65" s="169">
        <v>415628.91000000009</v>
      </c>
      <c r="D65" s="170">
        <v>-3426.03</v>
      </c>
      <c r="E65" s="171">
        <v>412202.88000000006</v>
      </c>
    </row>
    <row r="66" spans="1:5" s="35" customFormat="1" ht="12" thickBot="1">
      <c r="A66" s="49">
        <v>41</v>
      </c>
      <c r="B66" s="221" t="s">
        <v>61</v>
      </c>
      <c r="C66" s="168"/>
      <c r="D66" s="174"/>
      <c r="E66" s="175">
        <v>0</v>
      </c>
    </row>
    <row r="67" spans="1:5" ht="12" thickBot="1">
      <c r="A67" s="75">
        <v>42</v>
      </c>
      <c r="B67" s="222" t="s">
        <v>62</v>
      </c>
      <c r="C67" s="176">
        <v>415628.91000000009</v>
      </c>
      <c r="D67" s="176">
        <v>-3426.03</v>
      </c>
      <c r="E67" s="177">
        <v>412202.88000000006</v>
      </c>
    </row>
    <row r="68" spans="1:5" ht="12" thickTop="1">
      <c r="A68" s="36"/>
      <c r="B68" s="17"/>
      <c r="C68" s="37"/>
      <c r="D68" s="37"/>
      <c r="E68" s="78"/>
    </row>
    <row r="69" spans="1:5">
      <c r="A69" s="38"/>
      <c r="B69" s="39" t="s">
        <v>107</v>
      </c>
      <c r="C69" s="40"/>
      <c r="D69" s="40"/>
      <c r="E69" s="79"/>
    </row>
    <row r="70" spans="1:5">
      <c r="A70" s="38"/>
      <c r="B70" s="39"/>
      <c r="C70" s="40"/>
      <c r="D70" s="40"/>
      <c r="E70" s="79"/>
    </row>
    <row r="71" spans="1:5">
      <c r="A71" s="38"/>
      <c r="B71" s="39"/>
      <c r="C71" s="40"/>
      <c r="D71" s="40"/>
      <c r="E71" s="79"/>
    </row>
    <row r="72" spans="1:5">
      <c r="A72" s="39"/>
      <c r="B72" s="40"/>
      <c r="C72" s="40"/>
      <c r="D72" s="40"/>
      <c r="E72" s="79"/>
    </row>
    <row r="73" spans="1:5">
      <c r="A73" s="39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2023-01-16T07:50:17Z</dcterms:modified>
</cp:coreProperties>
</file>